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7e856f6b6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oanh thu" sheetId="1" r:id="R37fba763501c49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yyyy"/>
    <x:numFmt numFmtId="201" formatCode="#,##0 [$₫-vi-VN]"/>
    <x:numFmt numFmtId="202" formatCode="0.0%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55846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A2117"/>
      </x:patternFill>
    </x:fill>
    <x:fill>
      <x:patternFill patternType="solid">
        <x:fgColor rgb="FFEAF8EF"/>
      </x:patternFill>
    </x:fill>
    <x:fill>
      <x:patternFill patternType="solid">
        <x:fgColor rgb="FF10CF51"/>
      </x:patternFill>
    </x:fill>
    <x:fill>
      <x:patternFill patternType="solid">
        <x:fgColor rgb="FFFFF3D4"/>
      </x:patternFill>
    </x:fill>
    <x:fill>
      <x:patternFill patternType="solid">
        <x:fgColor rgb="FF2B7FFF"/>
      </x:patternFill>
    </x:fill>
  </x:fills>
  <x:borders count="6">
    <x:border/>
    <x:border>
      <x:left style="thin">
        <x:color rgb="FF10CF51"/>
      </x:left>
      <x:top style="thin">
        <x:color rgb="FF10CF51"/>
      </x:top>
      <x:bottom style="thin">
        <x:color rgb="FF10CF51"/>
      </x:bottom>
    </x:border>
    <x:border>
      <x:top style="thin">
        <x:color rgb="FF10CF51"/>
      </x:top>
      <x:bottom style="thin">
        <x:color rgb="FF10CF51"/>
      </x:bottom>
    </x:border>
    <x:border>
      <x:right style="thin">
        <x:color rgb="FF10CF51"/>
      </x:right>
      <x:top style="thin">
        <x:color rgb="FF10CF51"/>
      </x:top>
      <x:bottom style="thin">
        <x:color rgb="FF10CF51"/>
      </x:bottom>
    </x:border>
    <x:border>
      <x:bottom style="thin">
        <x:color rgb="FFD9E5DD"/>
      </x:bottom>
    </x:border>
    <x:border>
      <x:top style="thin">
        <x:color rgb="FFD9E5DD"/>
      </x:top>
      <x:bottom style="thin">
        <x:color rgb="FFD9E5DD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200" fontId="0" fillId="0" borderId="0" xfId="0" applyNumberFormat="1" applyFont="1" applyFill="1" applyBorder="1"/>
    <x:xf numFmtId="200" fontId="0" fillId="5" borderId="4" xfId="0" applyNumberFormat="1" applyFont="1" applyFill="1" applyBorder="1"/>
    <x:xf numFmtId="201" fontId="0" fillId="5" borderId="4" xfId="0" applyNumberFormat="1" applyFont="1" applyFill="1" applyBorder="1"/>
    <x:xf numFmtId="201" fontId="0" fillId="0" borderId="4" xfId="0" applyNumberFormat="1" applyFont="1" applyFill="1" applyBorder="1"/>
    <x:xf numFmtId="202" fontId="0" fillId="0" borderId="4" xfId="0" applyNumberFormat="1" applyFont="1" applyFill="1" applyBorder="1"/>
    <x:xf numFmtId="200" fontId="0" fillId="5" borderId="5" xfId="0" applyNumberFormat="1" applyFont="1" applyFill="1" applyBorder="1"/>
    <x:xf numFmtId="201" fontId="0" fillId="5" borderId="5" xfId="0" applyNumberFormat="1" applyFont="1" applyFill="1" applyBorder="1"/>
    <x:xf numFmtId="201" fontId="0" fillId="0" borderId="5" xfId="0" applyNumberFormat="1" applyFont="1" applyFill="1" applyBorder="1"/>
    <x:xf numFmtId="202" fontId="0" fillId="0" borderId="5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b0b5c81754446f" /><Relationship Type="http://schemas.openxmlformats.org/officeDocument/2006/relationships/theme" Target="/xl/theme/theme1.xml" Id="R0404b40ff93f4664" /><Relationship Type="http://schemas.openxmlformats.org/officeDocument/2006/relationships/sharedStrings" Target="/xl/sharedStrings.xml" Id="R073eb717f8d7414e" /><Relationship Type="http://schemas.openxmlformats.org/officeDocument/2006/relationships/worksheet" Target="/xl/worksheets/sheet1.xml" Id="R37fba763501c499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4" hidden="0" customWidth="1"/>
    <x:col min="8" max="8" width="14" hidden="0" customWidth="1"/>
  </x:cols>
  <x:sheetData>
    <x:row r="1" ht="32" customHeight="1">
      <x:c r="A1" s="2" t="str">
        <x:v>SHEET O · BÁO CÁO DOANH THU</x:v>
      </x:c>
      <x:c r="B1" s="2"/>
      <x:c r="C1" s="2"/>
      <x:c r="D1" s="2"/>
      <x:c r="E1" s="2"/>
      <x:c r="F1" s="2"/>
      <x:c r="G1" s="2"/>
      <x:c r="H1" s="2"/>
    </x:row>
    <x:row r="2" ht="26" customHeight="1">
      <x:c r="A2" s="4" t="str">
        <x:v>Nhập doanh thu và chi phí từng tháng; lợi nhuận và biên lợi nhuận tự cập nhật.</x:v>
      </x:c>
      <x:c r="B2" s="4"/>
      <x:c r="C2" s="4"/>
      <x:c r="D2" s="4"/>
      <x:c r="E2" s="4"/>
      <x:c r="F2" s="4"/>
      <x:c r="G2" s="4"/>
      <x:c r="H2" s="4"/>
    </x:row>
    <x:row r="4" ht="26" customHeight="1">
      <x:c r="A4" s="7" t="str">
        <x:v>Tháng</x:v>
      </x:c>
      <x:c r="B4" s="8" t="str">
        <x:v>Doanh thu</x:v>
      </x:c>
      <x:c r="C4" s="8" t="str">
        <x:v>Chi phí</x:v>
      </x:c>
      <x:c r="D4" s="8" t="str">
        <x:v>Lợi nhuận</x:v>
      </x:c>
      <x:c r="E4" s="8" t="str">
        <x:v>Biên lợi nhuận</x:v>
      </x:c>
      <x:c r="F4" s="8"/>
      <x:c r="G4" s="15" t="str">
        <x:v>KPI</x:v>
      </x:c>
      <x:c r="H4" s="16" t="str">
        <x:v>Giá trị</x:v>
      </x:c>
    </x:row>
    <x:row r="5" ht="22" customHeight="1">
      <x:c r="A5" s="18" t="n">
        <x:v>46023</x:v>
      </x:c>
      <x:c r="B5" s="19" t="n">
        <x:v>120000000</x:v>
      </x:c>
      <x:c r="C5" s="19" t="n">
        <x:v>82000000</x:v>
      </x:c>
      <x:c r="D5" s="20" t="n">
        <x:f>B5-C5</x:f>
        <x:v>38000000</x:v>
      </x:c>
      <x:c r="E5" s="21" t="n">
        <x:f>IFERROR(D5/B5,0)</x:f>
        <x:v>0.31666666666666665</x:v>
      </x:c>
      <x:c r="G5" t="str">
        <x:v>Tổng doanh thu</x:v>
      </x:c>
      <x:c r="H5" s="13" t="n">
        <x:f>SUM(B5:B16)</x:f>
        <x:v>2307000000</x:v>
      </x:c>
    </x:row>
    <x:row r="6" ht="22" customHeight="1">
      <x:c r="A6" s="22" t="n">
        <x:v>46054</x:v>
      </x:c>
      <x:c r="B6" s="23" t="n">
        <x:v>135000000</x:v>
      </x:c>
      <x:c r="C6" s="23" t="n">
        <x:v>88000000</x:v>
      </x:c>
      <x:c r="D6" s="24" t="n">
        <x:f>B6-C6</x:f>
        <x:v>47000000</x:v>
      </x:c>
      <x:c r="E6" s="25" t="n">
        <x:f>IFERROR(D6/B6,0)</x:f>
        <x:v>0.34814814814814815</x:v>
      </x:c>
      <x:c r="G6" t="str">
        <x:v>Tổng lợi nhuận</x:v>
      </x:c>
      <x:c r="H6" s="13" t="n">
        <x:f>SUM(D5:D16)</x:f>
        <x:v>884000000</x:v>
      </x:c>
    </x:row>
    <x:row r="7" ht="22" customHeight="1">
      <x:c r="A7" s="22" t="n">
        <x:v>46082</x:v>
      </x:c>
      <x:c r="B7" s="23" t="n">
        <x:v>128000000</x:v>
      </x:c>
      <x:c r="C7" s="23" t="n">
        <x:v>91000000</x:v>
      </x:c>
      <x:c r="D7" s="24" t="n">
        <x:f>B7-C7</x:f>
        <x:v>37000000</x:v>
      </x:c>
      <x:c r="E7" s="25" t="n">
        <x:f>IFERROR(D7/B7,0)</x:f>
        <x:v>0.2890625</x:v>
      </x:c>
      <x:c r="G7" t="str">
        <x:v>Biên bình quân</x:v>
      </x:c>
      <x:c r="H7" s="14" t="n">
        <x:f>AVERAGE(E5:E16)</x:f>
        <x:v>0.3736059616708853</x:v>
      </x:c>
    </x:row>
    <x:row r="8" ht="22" customHeight="1">
      <x:c r="A8" s="22" t="n">
        <x:v>46113</x:v>
      </x:c>
      <x:c r="B8" s="23" t="n">
        <x:v>160000000</x:v>
      </x:c>
      <x:c r="C8" s="23" t="n">
        <x:v>102000000</x:v>
      </x:c>
      <x:c r="D8" s="24" t="n">
        <x:f>B8-C8</x:f>
        <x:v>58000000</x:v>
      </x:c>
      <x:c r="E8" s="25" t="n">
        <x:f>IFERROR(D8/B8,0)</x:f>
        <x:v>0.3625</x:v>
      </x:c>
      <x:c r="G8" t="str">
        <x:v>Tháng cao nhất</x:v>
      </x:c>
      <x:c r="H8" s="17" t="n">
        <x:f>INDEX(A5:A16,MATCH(MAX(B5:B16),B5:B16,0))</x:f>
        <x:v>46357</x:v>
      </x:c>
    </x:row>
    <x:row r="9" ht="22" customHeight="1">
      <x:c r="A9" s="22" t="n">
        <x:v>46143</x:v>
      </x:c>
      <x:c r="B9" s="23" t="n">
        <x:v>172000000</x:v>
      </x:c>
      <x:c r="C9" s="23" t="n">
        <x:v>108000000</x:v>
      </x:c>
      <x:c r="D9" s="24" t="n">
        <x:f>B9-C9</x:f>
        <x:v>64000000</x:v>
      </x:c>
      <x:c r="E9" s="25" t="n">
        <x:f>IFERROR(D9/B9,0)</x:f>
        <x:v>0.37209302325581395</x:v>
      </x:c>
    </x:row>
    <x:row r="10" ht="22" customHeight="1">
      <x:c r="A10" s="22" t="n">
        <x:v>46174</x:v>
      </x:c>
      <x:c r="B10" s="23" t="n">
        <x:v>190000000</x:v>
      </x:c>
      <x:c r="C10" s="23" t="n">
        <x:v>117000000</x:v>
      </x:c>
      <x:c r="D10" s="24" t="n">
        <x:f>B10-C10</x:f>
        <x:v>73000000</x:v>
      </x:c>
      <x:c r="E10" s="25" t="n">
        <x:f>IFERROR(D10/B10,0)</x:f>
        <x:v>0.38421052631578945</x:v>
      </x:c>
    </x:row>
    <x:row r="11" ht="22" customHeight="1">
      <x:c r="A11" s="22" t="n">
        <x:v>46204</x:v>
      </x:c>
      <x:c r="B11" s="23" t="n">
        <x:v>205000000</x:v>
      </x:c>
      <x:c r="C11" s="23" t="n">
        <x:v>123000000</x:v>
      </x:c>
      <x:c r="D11" s="24" t="n">
        <x:f>B11-C11</x:f>
        <x:v>82000000</x:v>
      </x:c>
      <x:c r="E11" s="25" t="n">
        <x:f>IFERROR(D11/B11,0)</x:f>
        <x:v>0.4</x:v>
      </x:c>
    </x:row>
    <x:row r="12" ht="22" customHeight="1">
      <x:c r="A12" s="22" t="n">
        <x:v>46235</x:v>
      </x:c>
      <x:c r="B12" s="23" t="n">
        <x:v>198000000</x:v>
      </x:c>
      <x:c r="C12" s="23" t="n">
        <x:v>128000000</x:v>
      </x:c>
      <x:c r="D12" s="24" t="n">
        <x:f>B12-C12</x:f>
        <x:v>70000000</x:v>
      </x:c>
      <x:c r="E12" s="25" t="n">
        <x:f>IFERROR(D12/B12,0)</x:f>
        <x:v>0.35353535353535354</x:v>
      </x:c>
    </x:row>
    <x:row r="13" ht="22" customHeight="1">
      <x:c r="A13" s="22" t="n">
        <x:v>46266</x:v>
      </x:c>
      <x:c r="B13" s="23" t="n">
        <x:v>224000000</x:v>
      </x:c>
      <x:c r="C13" s="23" t="n">
        <x:v>135000000</x:v>
      </x:c>
      <x:c r="D13" s="24" t="n">
        <x:f>B13-C13</x:f>
        <x:v>89000000</x:v>
      </x:c>
      <x:c r="E13" s="25" t="n">
        <x:f>IFERROR(D13/B13,0)</x:f>
        <x:v>0.39732142857142855</x:v>
      </x:c>
    </x:row>
    <x:row r="14" ht="22" customHeight="1">
      <x:c r="A14" s="22" t="n">
        <x:v>46296</x:v>
      </x:c>
      <x:c r="B14" s="23" t="n">
        <x:v>240000000</x:v>
      </x:c>
      <x:c r="C14" s="23" t="n">
        <x:v>142000000</x:v>
      </x:c>
      <x:c r="D14" s="24" t="n">
        <x:f>B14-C14</x:f>
        <x:v>98000000</x:v>
      </x:c>
      <x:c r="E14" s="25" t="n">
        <x:f>IFERROR(D14/B14,0)</x:f>
        <x:v>0.4083333333333333</x:v>
      </x:c>
    </x:row>
    <x:row r="15" ht="22" customHeight="1">
      <x:c r="A15" s="22" t="n">
        <x:v>46327</x:v>
      </x:c>
      <x:c r="B15" s="23" t="n">
        <x:v>255000000</x:v>
      </x:c>
      <x:c r="C15" s="23" t="n">
        <x:v>149000000</x:v>
      </x:c>
      <x:c r="D15" s="24" t="n">
        <x:f>B15-C15</x:f>
        <x:v>106000000</x:v>
      </x:c>
      <x:c r="E15" s="25" t="n">
        <x:f>IFERROR(D15/B15,0)</x:f>
        <x:v>0.41568627450980394</x:v>
      </x:c>
    </x:row>
    <x:row r="16" ht="22" customHeight="1">
      <x:c r="A16" s="22" t="n">
        <x:v>46357</x:v>
      </x:c>
      <x:c r="B16" s="23" t="n">
        <x:v>280000000</x:v>
      </x:c>
      <x:c r="C16" s="23" t="n">
        <x:v>158000000</x:v>
      </x:c>
      <x:c r="D16" s="24" t="n">
        <x:f>B16-C16</x:f>
        <x:v>122000000</x:v>
      </x:c>
      <x:c r="E16" s="25" t="n">
        <x:f>IFERROR(D16/B16,0)</x:f>
        <x:v>0.4357142857142857</x:v>
      </x:c>
    </x:row>
  </x:sheetData>
  <x:mergeCells>
    <x:mergeCell ref="A1:H1"/>
    <x:mergeCell ref="A2:H2"/>
  </x:mergeCells>
  <x:pageMargins left="0.7" right="0.7" top="0.75" bottom="0.75" header="0.3" footer="0.3"/>
</x:worksheet>
</file>